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8868551T\Generalitat de Catalunya\Projectes - TS_Projectes Locals\03_OngoingProjects\2020_OficinaMobilitat\13_Guia Apps II\Eina Tipus desenv\"/>
    </mc:Choice>
  </mc:AlternateContent>
  <bookViews>
    <workbookView xWindow="-120" yWindow="-120" windowWidth="29040" windowHeight="15840"/>
  </bookViews>
  <sheets>
    <sheet name="1. Instruccions de funcionament" sheetId="1" r:id="rId1"/>
    <sheet name="2. Priorització de criteris" sheetId="2" r:id="rId2"/>
    <sheet name="3. Resultat" sheetId="3" r:id="rId3"/>
  </sheets>
  <definedNames>
    <definedName name="_ftnref1" localSheetId="0">'1. Instruccions de funcionament'!$B$12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F9" i="3" l="1"/>
  <c r="E9" i="3"/>
  <c r="D9" i="3"/>
  <c r="B4" i="3" l="1"/>
</calcChain>
</file>

<file path=xl/sharedStrings.xml><?xml version="1.0" encoding="utf-8"?>
<sst xmlns="http://schemas.openxmlformats.org/spreadsheetml/2006/main" count="194" uniqueCount="93">
  <si>
    <t>Prioritat</t>
  </si>
  <si>
    <t>Valor</t>
  </si>
  <si>
    <t>Sense importància</t>
  </si>
  <si>
    <t>Nivell d’importància mitjà</t>
  </si>
  <si>
    <t>Important</t>
  </si>
  <si>
    <t>Molt important</t>
  </si>
  <si>
    <t>Essencial</t>
  </si>
  <si>
    <t>Color</t>
  </si>
  <si>
    <t>Codi de valor</t>
  </si>
  <si>
    <t>Ordre</t>
  </si>
  <si>
    <t>VERMELL</t>
  </si>
  <si>
    <t>Baix</t>
  </si>
  <si>
    <t>TARONJA</t>
  </si>
  <si>
    <t>2, 3, 4</t>
  </si>
  <si>
    <t>Intermedi</t>
  </si>
  <si>
    <t>VERD</t>
  </si>
  <si>
    <t>Alt</t>
  </si>
  <si>
    <r>
      <t>[1]</t>
    </r>
    <r>
      <rPr>
        <sz val="10"/>
        <color theme="1"/>
        <rFont val="Calibri"/>
        <family val="2"/>
        <scheme val="minor"/>
      </rPr>
      <t xml:space="preserve"> Decision Point for Selecting Your Mobile App Architecture: https://www.gartner.com/en/documents/3889491/decision-point-for-selecting-your-mobile-app-architectur</t>
    </r>
  </si>
  <si>
    <t>CRITERI DE DECISIÓ </t>
  </si>
  <si>
    <t>DESCRIPCIÓ I ENFOCAMENT </t>
  </si>
  <si>
    <t>Portabilitat </t>
  </si>
  <si>
    <t>Manteniment </t>
  </si>
  <si>
    <t>Distribució i actualitzacions de l’App </t>
  </si>
  <si>
    <r>
      <t>Presencia a l’</t>
    </r>
    <r>
      <rPr>
        <b/>
        <i/>
        <sz val="11"/>
        <rFont val="Calibri"/>
        <family val="2"/>
      </rPr>
      <t>App Store</t>
    </r>
    <r>
      <rPr>
        <b/>
        <sz val="11"/>
        <rFont val="Calibri"/>
        <family val="2"/>
      </rPr>
      <t> </t>
    </r>
  </si>
  <si>
    <r>
      <t>Determina la presència d'una App, en els </t>
    </r>
    <r>
      <rPr>
        <i/>
        <sz val="10"/>
        <rFont val="Calibri"/>
        <family val="2"/>
      </rPr>
      <t>markets</t>
    </r>
    <r>
      <rPr>
        <sz val="10"/>
        <rFont val="Calibri"/>
        <family val="2"/>
      </rPr>
      <t> d’aplicacions com ara: l'</t>
    </r>
    <r>
      <rPr>
        <i/>
        <sz val="10"/>
        <rFont val="Calibri"/>
        <family val="2"/>
      </rPr>
      <t>Apple Store</t>
    </r>
    <r>
      <rPr>
        <sz val="10"/>
        <rFont val="Calibri"/>
        <family val="2"/>
      </rPr>
      <t> o el </t>
    </r>
    <r>
      <rPr>
        <i/>
        <sz val="10"/>
        <rFont val="Calibri"/>
        <family val="2"/>
      </rPr>
      <t>Play Store</t>
    </r>
    <r>
      <rPr>
        <sz val="10"/>
        <rFont val="Calibri"/>
        <family val="2"/>
      </rPr>
      <t>. </t>
    </r>
  </si>
  <si>
    <t>Accés a les funcions del dispositiu </t>
  </si>
  <si>
    <t>Facilitat per accedir a les funcions comunes de totes les plataformes mòbils, incloses càmeres, GPS, calendari i correu electrònic. </t>
  </si>
  <si>
    <t>Facilitat d’integracions natives </t>
  </si>
  <si>
    <t>Interacció entre aplicacions </t>
  </si>
  <si>
    <t>Seguretat </t>
  </si>
  <si>
    <t>Reflecteix la possibilitat de crear o enllaçar funcions de seguretat i identitat a l'aplicació i codificar l'aplicació de manera segura. </t>
  </si>
  <si>
    <t>Rendiment </t>
  </si>
  <si>
    <t>Indica la representació, la capacitat de resposta i la velocitat d'execució de l'aplicació. </t>
  </si>
  <si>
    <t>Agilitat arquitectònica </t>
  </si>
  <si>
    <t>Senzillesa </t>
  </si>
  <si>
    <t>Simplicitat general de l’arquitectura. </t>
  </si>
  <si>
    <t>Ús d’habilitats web </t>
  </si>
  <si>
    <t>Ús d’habilitats natives </t>
  </si>
  <si>
    <t>Facilitat per reutilitzar el codi </t>
  </si>
  <si>
    <t>Cost de desenvolupament</t>
  </si>
  <si>
    <r>
      <t>Natives </t>
    </r>
    <r>
      <rPr>
        <sz val="12"/>
        <color rgb="FFFFFFFF"/>
        <rFont val="Calibri"/>
        <family val="2"/>
      </rPr>
      <t> </t>
    </r>
  </si>
  <si>
    <r>
      <t>Híbrides UI Nativa </t>
    </r>
    <r>
      <rPr>
        <sz val="12"/>
        <color rgb="FFFFFFFF"/>
        <rFont val="Calibri"/>
        <family val="2"/>
      </rPr>
      <t> </t>
    </r>
  </si>
  <si>
    <r>
      <t>Híbrides UI Web </t>
    </r>
    <r>
      <rPr>
        <sz val="12"/>
        <color rgb="FFFFFFFF"/>
        <rFont val="Calibri"/>
        <family val="2"/>
      </rPr>
      <t> </t>
    </r>
  </si>
  <si>
    <r>
      <t>Web Progressives  </t>
    </r>
    <r>
      <rPr>
        <sz val="12"/>
        <color rgb="FFFFFFFF"/>
        <rFont val="Calibri"/>
        <family val="2"/>
      </rPr>
      <t> </t>
    </r>
  </si>
  <si>
    <r>
      <t>2</t>
    </r>
    <r>
      <rPr>
        <sz val="10"/>
        <color rgb="FFFFFFFF"/>
        <rFont val="Calibri"/>
        <family val="2"/>
      </rPr>
      <t> </t>
    </r>
  </si>
  <si>
    <r>
      <t>4</t>
    </r>
    <r>
      <rPr>
        <sz val="10"/>
        <color rgb="FFFFFFFF"/>
        <rFont val="Calibri"/>
        <family val="2"/>
      </rPr>
      <t> </t>
    </r>
  </si>
  <si>
    <r>
      <t>5</t>
    </r>
    <r>
      <rPr>
        <sz val="10"/>
        <color rgb="FFFFFFFF"/>
        <rFont val="Calibri"/>
        <family val="2"/>
      </rPr>
      <t> </t>
    </r>
  </si>
  <si>
    <r>
      <t>3</t>
    </r>
    <r>
      <rPr>
        <sz val="10"/>
        <color rgb="FFFFFFFF"/>
        <rFont val="Calibri"/>
        <family val="2"/>
      </rPr>
      <t> </t>
    </r>
  </si>
  <si>
    <r>
      <t>1</t>
    </r>
    <r>
      <rPr>
        <sz val="10"/>
        <color rgb="FFFFFFFF"/>
        <rFont val="Calibri"/>
        <family val="2"/>
      </rPr>
      <t> </t>
    </r>
  </si>
  <si>
    <t>PRIORITAT</t>
  </si>
  <si>
    <t xml:space="preserve">             </t>
  </si>
  <si>
    <t>RESULTAT</t>
  </si>
  <si>
    <t>Nativa  </t>
  </si>
  <si>
    <t>Híbrida UI Nativa  </t>
  </si>
  <si>
    <t>Híbrida UI Web  </t>
  </si>
  <si>
    <t>Web Progressiva  </t>
  </si>
  <si>
    <t>EINA DE SUPORT A LA DECISIÓ DEL TIPUS DE DESENVOLUPAMENT D'UNA APLICACIÓ MÒBIL PER SALUT</t>
  </si>
  <si>
    <t>Aquest és el codi de color de la taula següent</t>
  </si>
  <si>
    <t>Salut!</t>
  </si>
  <si>
    <t>A continuació cal indicar la prioritat que se li vol donar a cada criteri de decisió, en funció de les necessitats del projecte.</t>
  </si>
  <si>
    <t>A la columna de prioritat hi ha un desplegable que permet seleccionar el nivell d'importància per a cada criteri.</t>
  </si>
  <si>
    <t>Expertesa necessària de l’equip </t>
  </si>
  <si>
    <t>Una de les decisions de més impacte quan es planteja el desenvolupament d'una aplicació mòbil, roman en el tipus de tecnologia a utilitzar: nativa, híbrida, web progressiva.. Sovint aquesta decisió pot comprometre l'evolució d'una aplicació en els propers anys si no es tenen en compte les limitacions i avantatges de cada tipus de tecnologia.</t>
  </si>
  <si>
    <r>
      <t xml:space="preserve">Es proposa seguir les següents fases per a prendre aquesta decisió:
1. </t>
    </r>
    <r>
      <rPr>
        <b/>
        <sz val="11"/>
        <color theme="1"/>
        <rFont val="Calibri"/>
        <family val="2"/>
        <scheme val="minor"/>
      </rPr>
      <t>Decidir</t>
    </r>
    <r>
      <rPr>
        <sz val="11"/>
        <color theme="1"/>
        <rFont val="Calibri"/>
        <family val="2"/>
        <scheme val="minor"/>
      </rPr>
      <t xml:space="preserve"> les plataformes en les que haurà de funcionar l'aplicació: ja siguin telèfons intel·ligents, tauletes, llibres electrònics, rellotges intel·ligents, dispositius mèdics, wearables, etc.
2. Utilitzar aquesta eina per a </t>
    </r>
    <r>
      <rPr>
        <b/>
        <sz val="11"/>
        <color theme="1"/>
        <rFont val="Calibri"/>
        <family val="2"/>
        <scheme val="minor"/>
      </rPr>
      <t>prioritzar</t>
    </r>
    <r>
      <rPr>
        <sz val="11"/>
        <color theme="1"/>
        <rFont val="Calibri"/>
        <family val="2"/>
        <scheme val="minor"/>
      </rPr>
      <t xml:space="preserve"> els criteris de decisió (pestanya 2) indicant quina prioritat assignar per a cada criteri, essent l'1 el menys important i 5 un criteri essencial de complir.
3. Analitzar el </t>
    </r>
    <r>
      <rPr>
        <b/>
        <sz val="11"/>
        <color theme="1"/>
        <rFont val="Calibri"/>
        <family val="2"/>
        <scheme val="minor"/>
      </rPr>
      <t>Resultat final</t>
    </r>
    <r>
      <rPr>
        <sz val="11"/>
        <color theme="1"/>
        <rFont val="Calibri"/>
        <family val="2"/>
        <scheme val="minor"/>
      </rPr>
      <t xml:space="preserve"> (pestanya 3) per trobar el tipus de desenvolupament que millor s'adequa a les necessitats indicades.  </t>
    </r>
  </si>
  <si>
    <t>Facilitat amb què es poden fer canvis en els continguts d'una aplicació mòbil </t>
  </si>
  <si>
    <t>Indica la possibilitat de lliurar una aplicació a diverses plataformes fent ús d'un sol desenvolupament (un únic codi)</t>
  </si>
  <si>
    <t>Indica la facilitat d’entregar una versió actualitzada d’una aplicació mòbil al dispositiu mòbil. Això inclou la facilitat de desplegaments inicials en dispositius i el suport per al desplegament continu. </t>
  </si>
  <si>
    <r>
      <t>Indica la facilitat d’accés a funcions propietàries que es troben en una  plataforma mòbil. Alguns exemples inclouen </t>
    </r>
    <r>
      <rPr>
        <i/>
        <sz val="10"/>
        <rFont val="Calibri"/>
        <family val="2"/>
      </rPr>
      <t>Android TV</t>
    </r>
    <r>
      <rPr>
        <sz val="10"/>
        <rFont val="Calibri"/>
        <family val="2"/>
      </rPr>
      <t> a </t>
    </r>
    <r>
      <rPr>
        <i/>
        <sz val="10"/>
        <rFont val="Calibri"/>
        <family val="2"/>
      </rPr>
      <t>Android</t>
    </r>
    <r>
      <rPr>
        <sz val="10"/>
        <rFont val="Calibri"/>
        <family val="2"/>
      </rPr>
      <t>, i </t>
    </r>
    <r>
      <rPr>
        <i/>
        <sz val="10"/>
        <rFont val="Calibri"/>
        <family val="2"/>
      </rPr>
      <t>Face ID</t>
    </r>
    <r>
      <rPr>
        <sz val="10"/>
        <rFont val="Calibri"/>
        <family val="2"/>
      </rPr>
      <t> i </t>
    </r>
    <r>
      <rPr>
        <i/>
        <sz val="10"/>
        <rFont val="Calibri"/>
        <family val="2"/>
      </rPr>
      <t>watchOS</t>
    </r>
    <r>
      <rPr>
        <sz val="10"/>
        <rFont val="Calibri"/>
        <family val="2"/>
      </rPr>
      <t> a </t>
    </r>
    <r>
      <rPr>
        <i/>
        <sz val="10"/>
        <rFont val="Calibri"/>
        <family val="2"/>
      </rPr>
      <t>iOS</t>
    </r>
    <r>
      <rPr>
        <sz val="10"/>
        <rFont val="Calibri"/>
        <family val="2"/>
      </rPr>
      <t>. </t>
    </r>
  </si>
  <si>
    <t>Identifica la possibilitat que una aplicació invoqui una altra aplicació i en comparteixi dades. </t>
  </si>
  <si>
    <t>Interfície d'usuari nativa</t>
  </si>
  <si>
    <t>Determina el control que un desenvolupador té sobre els controls d’interfície d’usuari natius. Aquests controls disposen d'una aparença més atractiva i poden afegir funcionalitats.</t>
  </si>
  <si>
    <t>Facilitat amb què un desenvolupador pot canviar d’arquitectura en cas que calgui que l'aplicació funcioni amb un altre sistema operatiu.</t>
  </si>
  <si>
    <t>Indica fins a quin punt  un equip de desenvolupament provinent del entorn desenvolupament d'aplicacions mòbils natives, pot utilitzar els seus coneixements en aquesta categoria de desenvolupament mòbil.</t>
  </si>
  <si>
    <t>Indica fins a quin punt un equip de desenvolupament provinent del entorn web, pot utilitzar els seus coneixements en aquesta categoria de desenvolupament mòbil.</t>
  </si>
  <si>
    <t>Indica l’expertesa necessaria del equip de desenvolupament: si els perfils necessaris són fàcils de trobar al mercat, si el llenguatge de programació que cal utilitzar necessita una corba més alta d’aprenentatge, o el cost d'aquests experts és força elevat. </t>
  </si>
  <si>
    <t>Indica la facilitat de reutilitzar el codi existent, o la facilitat de compartir el mateix codi per al desenvolupament en les diferents plataformes.</t>
  </si>
  <si>
    <t xml:space="preserve">Fa referència al cost de desenvolupament i manteniment. El cost augmenta si és necessari més d’un desenvolupament per arribar a totes les plataformes, o si és necessari mantenir l’App de forma individual per a cada plataforma. També es considera si cal invertir en el marketing de l’App, o bé, el cost dels markets d'aplicacions, etc.                                          </t>
  </si>
  <si>
    <t>Determina la presència d'una App, en els markets d’aplicacions com ara: l'Apple Store o el Play Store. </t>
  </si>
  <si>
    <t>Indica la facilitat d’accés a funcions propietàries que es troben en una  plataforma mòbil. Alguns exemples inclouen Android TV a Android, i Face ID i watchOS a iOS. </t>
  </si>
  <si>
    <t>Gràcies per utilitzar aquesta eina!</t>
  </si>
  <si>
    <t>Segons la priorització indicada, el tipus de desenvolupament recomanat és:</t>
  </si>
  <si>
    <t>PUNTUACIÓ OBTINGUDA PER CADASCUNA DE LES CATEGORIES</t>
  </si>
  <si>
    <t>El número més alt indica la solució més adient segons la priorització indicada</t>
  </si>
  <si>
    <t>Facilitat amb la que un desenvolupador pot adaptar el codi a una nova arquitectura en cas que calgui que l'aplicació funcioni amb un altre sistema operatiu.</t>
  </si>
  <si>
    <t>Facilitat amb què es poden introduir canvis en els continguts d'una aplicació mòbil </t>
  </si>
  <si>
    <t>Indica la facilitat per entregar una versió actualitzada d’una aplicació al dispositiu mòbil. Això inclou els desplegaments inicials i el suport per al desplegament continu. </t>
  </si>
  <si>
    <t>Prenent com a base l’eina presentada per Gartner[1] en el seu article sobre “Decision Point for Selecting Your Mobile App Architecture”, els criteris disposen d'un pes assignat per a cada categoria de desenvolupament. Aquests pesos, tot i que es presenten a continuació, no es poden modificar i són els que puntuen cada categoria de desenvolupament segons el grau de resolució per a cada criteri.</t>
  </si>
  <si>
    <t>Els 3 darrers criteris són adicionals a la proposta de Gartner, ja que es considera important tenir en compte l'experiència de l'equip de desenvolupament, la facilitat de reutilitzar el codi i el cost de desenvolupament. Es pot constatar que aquests tres aspectes perjudiquen les apps natives, ja que els experts en Swift o Java són recursos més cars que els experts en web, el codi no es pot reutilitzar i el cost es veurà perjudicat en el moment que sigui necessari desenvolupar o mantenir el codi per més d'un sistema operatiu.</t>
  </si>
  <si>
    <r>
      <t xml:space="preserve">A la pestanya </t>
    </r>
    <r>
      <rPr>
        <b/>
        <sz val="11"/>
        <color rgb="FF000000"/>
        <rFont val="Calibri"/>
        <family val="2"/>
        <scheme val="minor"/>
      </rPr>
      <t>2.Priorització de criteris</t>
    </r>
    <r>
      <rPr>
        <sz val="11"/>
        <color rgb="FF000000"/>
        <rFont val="Calibri"/>
        <family val="2"/>
        <scheme val="minor"/>
      </rPr>
      <t xml:space="preserve">:  Cal establir quines són les prioritats de l’App tenint en compte les necessitats de la nova aplicació. L’escala de prioritats ve categoritzada per 5 valors, segons s’indica a la següent taula.  Aquest valor s’utilitzarà per indicar la prioritat que es vol establir per a cada criteri de decisió, per exemple, si l'App requereix disposar d'un nivell de seguretat molt elevat, es valorarà el criteri “seguretat” amb un valor de prioritat alt (4 o 5). Aquest valor de prioritat s'utilitzarà com a multiplicador pel pes indicat en la taula anterior sobre cada categoria de desenvolupament.  </t>
    </r>
  </si>
  <si>
    <r>
      <t>A la pestanya</t>
    </r>
    <r>
      <rPr>
        <b/>
        <sz val="11"/>
        <color rgb="FF000000"/>
        <rFont val="Calibri"/>
        <family val="2"/>
        <scheme val="minor"/>
      </rPr>
      <t xml:space="preserve"> 3.Resultats</t>
    </r>
    <r>
      <rPr>
        <sz val="11"/>
        <color rgb="FF000000"/>
        <rFont val="Calibri"/>
        <family val="2"/>
        <scheme val="minor"/>
      </rPr>
      <t xml:space="preserve">:  Es mostrarà </t>
    </r>
    <r>
      <rPr>
        <b/>
        <sz val="11"/>
        <color rgb="FF000000"/>
        <rFont val="Calibri"/>
        <family val="2"/>
        <scheme val="minor"/>
      </rPr>
      <t>el tipus de desenvolupament que millor s'adequa a les necessitats indicades</t>
    </r>
    <r>
      <rPr>
        <sz val="11"/>
        <color rgb="FF000000"/>
        <rFont val="Calibri"/>
        <family val="2"/>
        <scheme val="minor"/>
      </rPr>
      <t xml:space="preserve"> segons la priorització de criteris. També s'hi troba la taula de valoració completa per tal d'analitzar la puntuació de totes les solucions. A més, es pot accedir mitjançant un enllaç a la Guia de desenvolupament d'aplicacions mòbils en l'àmbit de la salut i l'atenció a la persona.</t>
    </r>
  </si>
  <si>
    <t>GUIA DE DESENVOLUPAMENT D'APLICACIONS MÒBILS EN L'ÀMBIT DE LA SALUT I L'ATENCIÓ A LA PERSONA</t>
  </si>
  <si>
    <t>Per a més informació sobre el detall i descripció de les tecnologies que es poden utilitzar dins de cada categoria, es pot consultar l'apartat "TIPUS DE TECNOLOGIES DE DESENVOLUPAMENT" de la guia:</t>
  </si>
  <si>
    <r>
      <rPr>
        <sz val="11"/>
        <rFont val="Calibri"/>
        <family val="2"/>
        <scheme val="minor"/>
      </rPr>
      <t xml:space="preserve">Per qualsevol dubte podeu enviar un correu electrònic a : </t>
    </r>
    <r>
      <rPr>
        <sz val="11"/>
        <color theme="10"/>
        <rFont val="Calibri"/>
        <family val="2"/>
        <scheme val="minor"/>
      </rPr>
      <t xml:space="preserve">oficinamobilitat@ticsalutsocial.cat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</si>
</sst>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1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4"/>
      <color theme="0"/>
      <name val="Calibri"/>
      <family val="2"/>
      <scheme val="minor"/>
    </font>
    <font>
      <b/>
      <sz val="18"/>
      <color rgb="FFFFFFFF"/>
      <name val="Calibri"/>
      <family val="2"/>
    </font>
    <font>
      <b/>
      <sz val="9"/>
      <color theme="0"/>
      <name val="Calibri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7545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5AAD7E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D49B"/>
        <bgColor indexed="64"/>
      </patternFill>
    </fill>
    <fill>
      <patternFill patternType="solid">
        <fgColor rgb="FF52BF92"/>
        <bgColor indexed="64"/>
      </patternFill>
    </fill>
    <fill>
      <patternFill patternType="solid">
        <fgColor rgb="FFF2B063"/>
        <bgColor indexed="64"/>
      </patternFill>
    </fill>
    <fill>
      <patternFill patternType="solid">
        <fgColor rgb="FF00CC9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rgb="FFB8CCE4"/>
      </right>
      <top style="thin">
        <color rgb="FF000000"/>
      </top>
      <bottom style="thick">
        <color rgb="FF95B3D7"/>
      </bottom>
      <diagonal/>
    </border>
    <border>
      <left style="medium">
        <color rgb="FFB8CCE4"/>
      </left>
      <right style="medium">
        <color rgb="FFB8CCE4"/>
      </right>
      <top style="thin">
        <color rgb="FF000000"/>
      </top>
      <bottom style="thick">
        <color rgb="FF95B3D7"/>
      </bottom>
      <diagonal/>
    </border>
    <border>
      <left style="medium">
        <color rgb="FFB8CCE4"/>
      </left>
      <right style="thin">
        <color rgb="FF000000"/>
      </right>
      <top style="medium">
        <color rgb="FFB8CCE4"/>
      </top>
      <bottom style="medium">
        <color rgb="FFB8CCE4"/>
      </bottom>
      <diagonal/>
    </border>
    <border>
      <left style="medium">
        <color rgb="FFB8CCE4"/>
      </left>
      <right/>
      <top/>
      <bottom/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B8CCE4"/>
      </left>
      <right style="thin">
        <color rgb="FF000000"/>
      </right>
      <top style="thin">
        <color rgb="FF000000"/>
      </top>
      <bottom style="thick">
        <color rgb="FF95B3D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B8CCE4"/>
      </right>
      <top style="thin">
        <color rgb="FF000000"/>
      </top>
      <bottom style="thick">
        <color rgb="FF95B3D7"/>
      </bottom>
      <diagonal/>
    </border>
    <border>
      <left style="thin">
        <color indexed="64"/>
      </left>
      <right style="medium">
        <color rgb="FFB8CCE4"/>
      </right>
      <top style="medium">
        <color rgb="FFB8CCE4"/>
      </top>
      <bottom style="medium">
        <color rgb="FFB8CCE4"/>
      </bottom>
      <diagonal/>
    </border>
    <border>
      <left style="thin">
        <color indexed="64"/>
      </left>
      <right style="medium">
        <color rgb="FFB8CCE4"/>
      </right>
      <top style="medium">
        <color rgb="FFB8CCE4"/>
      </top>
      <bottom/>
      <diagonal/>
    </border>
    <border>
      <left/>
      <right style="thin">
        <color indexed="64"/>
      </right>
      <top style="thin">
        <color rgb="FF000000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justify" vertical="center" wrapText="1"/>
    </xf>
    <xf numFmtId="0" fontId="12" fillId="6" borderId="8" xfId="0" applyFont="1" applyFill="1" applyBorder="1" applyAlignment="1" applyProtection="1">
      <alignment horizontal="left" vertical="center" wrapText="1"/>
    </xf>
    <xf numFmtId="0" fontId="10" fillId="5" borderId="14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20" fillId="5" borderId="15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justify" vertical="center"/>
    </xf>
    <xf numFmtId="0" fontId="15" fillId="5" borderId="10" xfId="0" applyFont="1" applyFill="1" applyBorder="1" applyAlignment="1" applyProtection="1">
      <alignment horizontal="center" vertical="center" wrapText="1"/>
    </xf>
    <xf numFmtId="0" fontId="17" fillId="7" borderId="11" xfId="0" applyFont="1" applyFill="1" applyBorder="1" applyAlignment="1" applyProtection="1">
      <alignment horizontal="center" vertical="center" wrapText="1"/>
    </xf>
    <xf numFmtId="0" fontId="17" fillId="3" borderId="11" xfId="0" applyFont="1" applyFill="1" applyBorder="1" applyAlignment="1" applyProtection="1">
      <alignment horizontal="center" vertical="center" wrapText="1"/>
    </xf>
    <xf numFmtId="0" fontId="17" fillId="9" borderId="11" xfId="0" applyFont="1" applyFill="1" applyBorder="1" applyAlignment="1" applyProtection="1">
      <alignment horizontal="center" vertical="center" wrapText="1"/>
    </xf>
    <xf numFmtId="0" fontId="17" fillId="8" borderId="11" xfId="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0" xfId="0" applyProtection="1">
      <protection locked="0"/>
    </xf>
    <xf numFmtId="0" fontId="6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10" fillId="5" borderId="23" xfId="0" applyFont="1" applyFill="1" applyBorder="1" applyAlignment="1" applyProtection="1">
      <alignment horizontal="center" vertical="center" wrapText="1"/>
    </xf>
    <xf numFmtId="0" fontId="11" fillId="6" borderId="24" xfId="0" applyFont="1" applyFill="1" applyBorder="1" applyAlignment="1" applyProtection="1">
      <alignment horizontal="left" vertical="center" wrapText="1"/>
    </xf>
    <xf numFmtId="0" fontId="11" fillId="6" borderId="25" xfId="0" applyFont="1" applyFill="1" applyBorder="1" applyAlignment="1" applyProtection="1">
      <alignment horizontal="left" vertical="center" wrapText="1"/>
    </xf>
    <xf numFmtId="0" fontId="15" fillId="5" borderId="26" xfId="0" applyFont="1" applyFill="1" applyBorder="1" applyAlignment="1" applyProtection="1">
      <alignment horizontal="center" vertical="center" wrapText="1"/>
    </xf>
    <xf numFmtId="0" fontId="17" fillId="8" borderId="27" xfId="0" applyFont="1" applyFill="1" applyBorder="1" applyAlignment="1" applyProtection="1">
      <alignment horizontal="center" vertical="center" wrapText="1"/>
    </xf>
    <xf numFmtId="0" fontId="17" fillId="2" borderId="27" xfId="0" applyFont="1" applyFill="1" applyBorder="1" applyAlignment="1" applyProtection="1">
      <alignment horizontal="center" vertical="center" wrapText="1"/>
    </xf>
    <xf numFmtId="0" fontId="17" fillId="9" borderId="27" xfId="0" applyFont="1" applyFill="1" applyBorder="1" applyAlignment="1" applyProtection="1">
      <alignment horizontal="center" vertical="center" wrapText="1"/>
    </xf>
    <xf numFmtId="0" fontId="17" fillId="7" borderId="27" xfId="0" applyFont="1" applyFill="1" applyBorder="1" applyAlignment="1" applyProtection="1">
      <alignment horizontal="center" vertical="center" wrapText="1"/>
    </xf>
    <xf numFmtId="0" fontId="17" fillId="3" borderId="27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9" fillId="0" borderId="0" xfId="1"/>
    <xf numFmtId="0" fontId="9" fillId="0" borderId="0" xfId="1" applyAlignment="1" applyProtection="1">
      <alignment horizontal="center" vertical="top" wrapText="1"/>
    </xf>
    <xf numFmtId="0" fontId="12" fillId="6" borderId="9" xfId="0" applyFont="1" applyFill="1" applyBorder="1" applyAlignment="1" applyProtection="1">
      <alignment horizontal="left" vertical="center" wrapText="1"/>
    </xf>
    <xf numFmtId="0" fontId="12" fillId="6" borderId="0" xfId="0" applyFont="1" applyFill="1" applyBorder="1" applyAlignment="1" applyProtection="1">
      <alignment horizontal="left" vertical="center" wrapText="1"/>
    </xf>
    <xf numFmtId="0" fontId="12" fillId="6" borderId="13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0" fontId="5" fillId="0" borderId="0" xfId="0" applyFont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6" borderId="9" xfId="0" applyFont="1" applyFill="1" applyBorder="1" applyAlignment="1" applyProtection="1">
      <alignment horizontal="left" wrapText="1"/>
    </xf>
    <xf numFmtId="0" fontId="4" fillId="6" borderId="0" xfId="0" applyFont="1" applyFill="1" applyAlignment="1" applyProtection="1">
      <alignment horizontal="left" wrapText="1"/>
    </xf>
    <xf numFmtId="0" fontId="4" fillId="6" borderId="13" xfId="0" applyFont="1" applyFill="1" applyBorder="1" applyAlignment="1" applyProtection="1">
      <alignment horizontal="left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4" fillId="10" borderId="19" xfId="0" applyFont="1" applyFill="1" applyBorder="1" applyAlignment="1" applyProtection="1">
      <alignment horizontal="center" vertical="center" wrapText="1"/>
    </xf>
    <xf numFmtId="0" fontId="24" fillId="10" borderId="16" xfId="0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9" fillId="0" borderId="0" xfId="1" applyAlignment="1" applyProtection="1">
      <alignment horizontal="center" vertical="top" wrapText="1"/>
    </xf>
    <xf numFmtId="0" fontId="0" fillId="0" borderId="0" xfId="0" applyFill="1" applyAlignment="1">
      <alignment horizontal="center" vertical="center" wrapText="1"/>
    </xf>
    <xf numFmtId="0" fontId="26" fillId="0" borderId="0" xfId="1" applyFont="1" applyAlignment="1" applyProtection="1">
      <alignment horizontal="center" vertical="center" wrapText="1"/>
    </xf>
    <xf numFmtId="0" fontId="9" fillId="0" borderId="0" xfId="1" applyAlignment="1" applyProtection="1">
      <alignment horizontal="center" vertical="center"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icsalutsocial.cat/wp-content/uploads/2021/07/DesAppsAmbitSalutIAtPerso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R53"/>
  <sheetViews>
    <sheetView showGridLines="0" tabSelected="1" zoomScaleNormal="100" workbookViewId="0">
      <selection activeCell="L56" sqref="L56"/>
    </sheetView>
  </sheetViews>
  <sheetFormatPr defaultColWidth="11.453125" defaultRowHeight="14.5" x14ac:dyDescent="0.35"/>
  <cols>
    <col min="1" max="1" width="11.453125" style="7"/>
    <col min="2" max="2" width="14.7265625" style="7" customWidth="1"/>
    <col min="3" max="3" width="14.81640625" style="7" customWidth="1"/>
    <col min="4" max="4" width="2" style="7" customWidth="1"/>
    <col min="5" max="5" width="19.1796875" style="7" customWidth="1"/>
    <col min="6" max="6" width="4.453125" style="7" customWidth="1"/>
    <col min="7" max="7" width="16.81640625" style="7" customWidth="1"/>
    <col min="8" max="8" width="10.453125" style="7" customWidth="1"/>
    <col min="9" max="9" width="27" style="7" customWidth="1"/>
    <col min="10" max="10" width="17.7265625" style="7" customWidth="1"/>
    <col min="11" max="11" width="19.26953125" style="7" customWidth="1"/>
    <col min="12" max="12" width="11.453125" style="7"/>
    <col min="13" max="13" width="15.7265625" style="7" customWidth="1"/>
    <col min="14" max="17" width="11.453125" style="7"/>
    <col min="18" max="18" width="44" style="7" customWidth="1"/>
    <col min="19" max="16384" width="11.453125" style="7"/>
  </cols>
  <sheetData>
    <row r="2" spans="2:15" ht="21" x14ac:dyDescent="0.35">
      <c r="B2" s="59" t="s">
        <v>56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2:15" ht="15" customHeight="1" x14ac:dyDescent="0.35">
      <c r="B3" s="60" t="s">
        <v>62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2:15" x14ac:dyDescent="0.3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15" x14ac:dyDescent="0.3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x14ac:dyDescent="0.3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 x14ac:dyDescent="0.35">
      <c r="B7" s="60" t="s">
        <v>63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2:15" x14ac:dyDescent="0.35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2:15" x14ac:dyDescent="0.35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2:15" x14ac:dyDescent="0.35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2:15" x14ac:dyDescent="0.35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2:15" ht="40.5" customHeight="1" x14ac:dyDescent="0.35">
      <c r="B12" s="63" t="s">
        <v>86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2:15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ht="28.5" customHeight="1" thickBot="1" x14ac:dyDescent="0.4">
      <c r="H14" s="65" t="s">
        <v>57</v>
      </c>
      <c r="I14" s="65"/>
      <c r="J14" s="65"/>
      <c r="K14" s="17"/>
    </row>
    <row r="15" spans="2:15" ht="15.75" customHeight="1" thickBot="1" x14ac:dyDescent="0.4">
      <c r="H15" s="18" t="s">
        <v>7</v>
      </c>
      <c r="I15" s="19" t="s">
        <v>8</v>
      </c>
      <c r="J15" s="19" t="s">
        <v>9</v>
      </c>
    </row>
    <row r="16" spans="2:15" ht="15" thickBot="1" x14ac:dyDescent="0.4">
      <c r="H16" s="20" t="s">
        <v>10</v>
      </c>
      <c r="I16" s="21">
        <v>1</v>
      </c>
      <c r="J16" s="21" t="s">
        <v>11</v>
      </c>
    </row>
    <row r="17" spans="2:18" ht="15" thickBot="1" x14ac:dyDescent="0.4">
      <c r="H17" s="22" t="s">
        <v>12</v>
      </c>
      <c r="I17" s="21" t="s">
        <v>13</v>
      </c>
      <c r="J17" s="21" t="s">
        <v>14</v>
      </c>
      <c r="R17" s="8" t="s">
        <v>50</v>
      </c>
    </row>
    <row r="18" spans="2:18" ht="15" thickBot="1" x14ac:dyDescent="0.4">
      <c r="H18" s="23" t="s">
        <v>15</v>
      </c>
      <c r="I18" s="21">
        <v>5</v>
      </c>
      <c r="J18" s="21" t="s">
        <v>16</v>
      </c>
    </row>
    <row r="19" spans="2:18" x14ac:dyDescent="0.35">
      <c r="N19" s="24"/>
      <c r="O19" s="24"/>
    </row>
    <row r="20" spans="2:18" x14ac:dyDescent="0.35">
      <c r="D20" s="64" t="s">
        <v>17</v>
      </c>
      <c r="E20" s="64"/>
      <c r="F20" s="64"/>
      <c r="G20" s="64"/>
      <c r="H20" s="64"/>
      <c r="I20" s="64"/>
      <c r="J20" s="64"/>
      <c r="K20" s="64"/>
      <c r="L20" s="64"/>
      <c r="M20" s="64"/>
    </row>
    <row r="22" spans="2:18" x14ac:dyDescent="0.35">
      <c r="B22" s="25"/>
    </row>
    <row r="23" spans="2:18" ht="61.5" customHeight="1" thickBot="1" x14ac:dyDescent="0.4">
      <c r="E23" s="43" t="s">
        <v>18</v>
      </c>
      <c r="F23" s="69" t="s">
        <v>19</v>
      </c>
      <c r="G23" s="70"/>
      <c r="H23" s="70"/>
      <c r="I23" s="70"/>
      <c r="J23" s="26" t="s">
        <v>40</v>
      </c>
      <c r="K23" s="26" t="s">
        <v>41</v>
      </c>
      <c r="L23" s="26" t="s">
        <v>42</v>
      </c>
      <c r="M23" s="46" t="s">
        <v>43</v>
      </c>
    </row>
    <row r="24" spans="2:18" ht="39.75" customHeight="1" thickTop="1" thickBot="1" x14ac:dyDescent="0.4">
      <c r="E24" s="44" t="s">
        <v>20</v>
      </c>
      <c r="F24" s="56" t="s">
        <v>65</v>
      </c>
      <c r="G24" s="57"/>
      <c r="H24" s="57"/>
      <c r="I24" s="58"/>
      <c r="J24" s="27" t="s">
        <v>44</v>
      </c>
      <c r="K24" s="28" t="s">
        <v>45</v>
      </c>
      <c r="L24" s="28" t="s">
        <v>45</v>
      </c>
      <c r="M24" s="47" t="s">
        <v>46</v>
      </c>
    </row>
    <row r="25" spans="2:18" ht="36" customHeight="1" thickBot="1" x14ac:dyDescent="0.4">
      <c r="E25" s="44" t="s">
        <v>21</v>
      </c>
      <c r="F25" s="56" t="s">
        <v>84</v>
      </c>
      <c r="G25" s="57"/>
      <c r="H25" s="57"/>
      <c r="I25" s="58"/>
      <c r="J25" s="27" t="s">
        <v>44</v>
      </c>
      <c r="K25" s="29" t="s">
        <v>47</v>
      </c>
      <c r="L25" s="28" t="s">
        <v>45</v>
      </c>
      <c r="M25" s="47" t="s">
        <v>46</v>
      </c>
    </row>
    <row r="26" spans="2:18" ht="45" customHeight="1" thickBot="1" x14ac:dyDescent="0.4">
      <c r="E26" s="44" t="s">
        <v>22</v>
      </c>
      <c r="F26" s="56" t="s">
        <v>85</v>
      </c>
      <c r="G26" s="57"/>
      <c r="H26" s="57"/>
      <c r="I26" s="58"/>
      <c r="J26" s="27" t="s">
        <v>44</v>
      </c>
      <c r="K26" s="28" t="s">
        <v>45</v>
      </c>
      <c r="L26" s="28" t="s">
        <v>45</v>
      </c>
      <c r="M26" s="47" t="s">
        <v>46</v>
      </c>
    </row>
    <row r="27" spans="2:18" ht="34.5" customHeight="1" thickBot="1" x14ac:dyDescent="0.4">
      <c r="E27" s="44" t="s">
        <v>23</v>
      </c>
      <c r="F27" s="56" t="s">
        <v>24</v>
      </c>
      <c r="G27" s="57"/>
      <c r="H27" s="57"/>
      <c r="I27" s="58"/>
      <c r="J27" s="30" t="s">
        <v>46</v>
      </c>
      <c r="K27" s="30" t="s">
        <v>46</v>
      </c>
      <c r="L27" s="30" t="s">
        <v>46</v>
      </c>
      <c r="M27" s="48" t="s">
        <v>48</v>
      </c>
    </row>
    <row r="28" spans="2:18" ht="44.25" customHeight="1" thickBot="1" x14ac:dyDescent="0.4">
      <c r="E28" s="44" t="s">
        <v>25</v>
      </c>
      <c r="F28" s="56" t="s">
        <v>26</v>
      </c>
      <c r="G28" s="57"/>
      <c r="H28" s="57"/>
      <c r="I28" s="58"/>
      <c r="J28" s="30" t="s">
        <v>46</v>
      </c>
      <c r="K28" s="30" t="s">
        <v>46</v>
      </c>
      <c r="L28" s="28" t="s">
        <v>45</v>
      </c>
      <c r="M28" s="49" t="s">
        <v>47</v>
      </c>
    </row>
    <row r="29" spans="2:18" ht="48" customHeight="1" thickBot="1" x14ac:dyDescent="0.4">
      <c r="E29" s="44" t="s">
        <v>27</v>
      </c>
      <c r="F29" s="56" t="s">
        <v>67</v>
      </c>
      <c r="G29" s="57"/>
      <c r="H29" s="57"/>
      <c r="I29" s="58"/>
      <c r="J29" s="30" t="s">
        <v>46</v>
      </c>
      <c r="K29" s="28" t="s">
        <v>45</v>
      </c>
      <c r="L29" s="27" t="s">
        <v>44</v>
      </c>
      <c r="M29" s="48" t="s">
        <v>48</v>
      </c>
    </row>
    <row r="30" spans="2:18" ht="30" customHeight="1" thickBot="1" x14ac:dyDescent="0.4">
      <c r="E30" s="44" t="s">
        <v>28</v>
      </c>
      <c r="F30" s="56" t="s">
        <v>68</v>
      </c>
      <c r="G30" s="57"/>
      <c r="H30" s="57"/>
      <c r="I30" s="58"/>
      <c r="J30" s="30" t="s">
        <v>46</v>
      </c>
      <c r="K30" s="30" t="s">
        <v>46</v>
      </c>
      <c r="L30" s="29" t="s">
        <v>47</v>
      </c>
      <c r="M30" s="48" t="s">
        <v>48</v>
      </c>
    </row>
    <row r="31" spans="2:18" ht="41.25" customHeight="1" thickBot="1" x14ac:dyDescent="0.4">
      <c r="E31" s="44" t="s">
        <v>69</v>
      </c>
      <c r="F31" s="56" t="s">
        <v>70</v>
      </c>
      <c r="G31" s="57"/>
      <c r="H31" s="57"/>
      <c r="I31" s="58"/>
      <c r="J31" s="30" t="s">
        <v>46</v>
      </c>
      <c r="K31" s="30" t="s">
        <v>46</v>
      </c>
      <c r="L31" s="27" t="s">
        <v>44</v>
      </c>
      <c r="M31" s="50" t="s">
        <v>44</v>
      </c>
    </row>
    <row r="32" spans="2:18" ht="33.75" customHeight="1" thickBot="1" x14ac:dyDescent="0.4">
      <c r="E32" s="44" t="s">
        <v>29</v>
      </c>
      <c r="F32" s="56" t="s">
        <v>30</v>
      </c>
      <c r="G32" s="57"/>
      <c r="H32" s="57"/>
      <c r="I32" s="58"/>
      <c r="J32" s="30" t="s">
        <v>46</v>
      </c>
      <c r="K32" s="28" t="s">
        <v>45</v>
      </c>
      <c r="L32" s="29" t="s">
        <v>47</v>
      </c>
      <c r="M32" s="50" t="s">
        <v>44</v>
      </c>
    </row>
    <row r="33" spans="2:15" ht="24.75" customHeight="1" thickBot="1" x14ac:dyDescent="0.4">
      <c r="E33" s="44" t="s">
        <v>31</v>
      </c>
      <c r="F33" s="56" t="s">
        <v>32</v>
      </c>
      <c r="G33" s="57"/>
      <c r="H33" s="57"/>
      <c r="I33" s="58"/>
      <c r="J33" s="30" t="s">
        <v>46</v>
      </c>
      <c r="K33" s="28" t="s">
        <v>45</v>
      </c>
      <c r="L33" s="29" t="s">
        <v>47</v>
      </c>
      <c r="M33" s="50" t="s">
        <v>44</v>
      </c>
    </row>
    <row r="34" spans="2:15" ht="45.75" customHeight="1" thickBot="1" x14ac:dyDescent="0.4">
      <c r="E34" s="44" t="s">
        <v>33</v>
      </c>
      <c r="F34" s="56" t="s">
        <v>83</v>
      </c>
      <c r="G34" s="57"/>
      <c r="H34" s="57"/>
      <c r="I34" s="58"/>
      <c r="J34" s="27" t="s">
        <v>44</v>
      </c>
      <c r="K34" s="29" t="s">
        <v>47</v>
      </c>
      <c r="L34" s="28" t="s">
        <v>45</v>
      </c>
      <c r="M34" s="47" t="s">
        <v>46</v>
      </c>
    </row>
    <row r="35" spans="2:15" ht="19.5" customHeight="1" thickBot="1" x14ac:dyDescent="0.4">
      <c r="E35" s="44" t="s">
        <v>34</v>
      </c>
      <c r="F35" s="56" t="s">
        <v>35</v>
      </c>
      <c r="G35" s="57"/>
      <c r="H35" s="57"/>
      <c r="I35" s="58"/>
      <c r="J35" s="29" t="s">
        <v>47</v>
      </c>
      <c r="K35" s="27" t="s">
        <v>44</v>
      </c>
      <c r="L35" s="28" t="s">
        <v>45</v>
      </c>
      <c r="M35" s="47" t="s">
        <v>46</v>
      </c>
    </row>
    <row r="36" spans="2:15" ht="40.5" customHeight="1" thickBot="1" x14ac:dyDescent="0.4">
      <c r="E36" s="44" t="s">
        <v>36</v>
      </c>
      <c r="F36" s="56" t="s">
        <v>73</v>
      </c>
      <c r="G36" s="57"/>
      <c r="H36" s="57"/>
      <c r="I36" s="58"/>
      <c r="J36" s="32" t="s">
        <v>48</v>
      </c>
      <c r="K36" s="29" t="s">
        <v>47</v>
      </c>
      <c r="L36" s="30" t="s">
        <v>46</v>
      </c>
      <c r="M36" s="47" t="s">
        <v>46</v>
      </c>
    </row>
    <row r="37" spans="2:15" ht="45.75" customHeight="1" thickBot="1" x14ac:dyDescent="0.4">
      <c r="E37" s="45" t="s">
        <v>37</v>
      </c>
      <c r="F37" s="56" t="s">
        <v>72</v>
      </c>
      <c r="G37" s="57"/>
      <c r="H37" s="57"/>
      <c r="I37" s="58"/>
      <c r="J37" s="30" t="s">
        <v>46</v>
      </c>
      <c r="K37" s="28" t="s">
        <v>45</v>
      </c>
      <c r="L37" s="27" t="s">
        <v>44</v>
      </c>
      <c r="M37" s="48" t="s">
        <v>48</v>
      </c>
    </row>
    <row r="38" spans="2:15" ht="60" customHeight="1" thickBot="1" x14ac:dyDescent="0.4">
      <c r="E38" s="45" t="s">
        <v>61</v>
      </c>
      <c r="F38" s="56" t="s">
        <v>74</v>
      </c>
      <c r="G38" s="57"/>
      <c r="H38" s="57"/>
      <c r="I38" s="58"/>
      <c r="J38" s="27" t="s">
        <v>44</v>
      </c>
      <c r="K38" s="29" t="s">
        <v>47</v>
      </c>
      <c r="L38" s="30" t="s">
        <v>46</v>
      </c>
      <c r="M38" s="47" t="s">
        <v>46</v>
      </c>
    </row>
    <row r="39" spans="2:15" ht="43.5" customHeight="1" thickBot="1" x14ac:dyDescent="0.4">
      <c r="E39" s="45" t="s">
        <v>38</v>
      </c>
      <c r="F39" s="56" t="s">
        <v>75</v>
      </c>
      <c r="G39" s="57"/>
      <c r="H39" s="57"/>
      <c r="I39" s="58"/>
      <c r="J39" s="31" t="s">
        <v>48</v>
      </c>
      <c r="K39" s="27" t="s">
        <v>44</v>
      </c>
      <c r="L39" s="28" t="s">
        <v>45</v>
      </c>
      <c r="M39" s="47" t="s">
        <v>46</v>
      </c>
    </row>
    <row r="40" spans="2:15" ht="67.5" customHeight="1" thickBot="1" x14ac:dyDescent="0.4">
      <c r="E40" s="45" t="s">
        <v>39</v>
      </c>
      <c r="F40" s="66" t="s">
        <v>76</v>
      </c>
      <c r="G40" s="67"/>
      <c r="H40" s="67"/>
      <c r="I40" s="68"/>
      <c r="J40" s="31" t="s">
        <v>48</v>
      </c>
      <c r="K40" s="28" t="s">
        <v>45</v>
      </c>
      <c r="L40" s="30" t="s">
        <v>46</v>
      </c>
      <c r="M40" s="51" t="s">
        <v>45</v>
      </c>
    </row>
    <row r="41" spans="2:15" ht="39" customHeight="1" x14ac:dyDescent="0.35"/>
    <row r="42" spans="2:15" ht="45.75" customHeight="1" x14ac:dyDescent="0.35">
      <c r="B42" s="62" t="s">
        <v>87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2:15" ht="14.25" customHeight="1" x14ac:dyDescent="0.35"/>
    <row r="44" spans="2:15" ht="72" customHeight="1" x14ac:dyDescent="0.35">
      <c r="B44" s="61" t="s">
        <v>88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2:15" ht="13.5" customHeight="1" thickBot="1" x14ac:dyDescent="0.4">
      <c r="E45" s="33"/>
      <c r="F45" s="33"/>
      <c r="J45" s="33"/>
      <c r="K45" s="33"/>
      <c r="L45" s="33"/>
      <c r="M45" s="33"/>
      <c r="N45" s="33"/>
      <c r="O45" s="33"/>
    </row>
    <row r="46" spans="2:15" ht="24.75" customHeight="1" thickBot="1" x14ac:dyDescent="0.4">
      <c r="H46" s="18" t="s">
        <v>0</v>
      </c>
      <c r="I46" s="19" t="s">
        <v>1</v>
      </c>
    </row>
    <row r="47" spans="2:15" ht="18" customHeight="1" thickBot="1" x14ac:dyDescent="0.4">
      <c r="H47" s="34">
        <v>1</v>
      </c>
      <c r="I47" s="21" t="s">
        <v>2</v>
      </c>
    </row>
    <row r="48" spans="2:15" ht="37.5" customHeight="1" thickBot="1" x14ac:dyDescent="0.4">
      <c r="H48" s="34">
        <v>2</v>
      </c>
      <c r="I48" s="21" t="s">
        <v>3</v>
      </c>
    </row>
    <row r="49" spans="2:15" ht="15" thickBot="1" x14ac:dyDescent="0.4">
      <c r="H49" s="34">
        <v>3</v>
      </c>
      <c r="I49" s="21" t="s">
        <v>4</v>
      </c>
    </row>
    <row r="50" spans="2:15" ht="15" thickBot="1" x14ac:dyDescent="0.4">
      <c r="C50" s="39"/>
      <c r="D50" s="39"/>
      <c r="E50" s="39"/>
      <c r="F50" s="39"/>
      <c r="G50" s="39"/>
      <c r="H50" s="34">
        <v>4</v>
      </c>
      <c r="I50" s="21" t="s">
        <v>5</v>
      </c>
      <c r="J50" s="39"/>
      <c r="K50" s="39"/>
      <c r="L50" s="39"/>
      <c r="M50" s="39"/>
    </row>
    <row r="51" spans="2:15" ht="15" thickBot="1" x14ac:dyDescent="0.4">
      <c r="H51" s="34">
        <v>5</v>
      </c>
      <c r="I51" s="21" t="s">
        <v>6</v>
      </c>
    </row>
    <row r="53" spans="2:15" ht="63.75" customHeight="1" x14ac:dyDescent="0.35">
      <c r="B53" s="61" t="s">
        <v>89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</sheetData>
  <sheetProtection algorithmName="SHA-512" hashValue="Wq/Y5BJw6ZRhFK/Y5GMaKb7bH16qQJDsLcsNmNVU3oWqW+e2yTczkNMo93z1d4wiwGxYVl9IgvYa+dAfgwCgsA==" saltValue="Okhw865lCvmsrV3OvwnZKQ==" spinCount="100000" sheet="1" objects="1" scenarios="1" selectLockedCells="1" selectUnlockedCells="1"/>
  <mergeCells count="27">
    <mergeCell ref="B44:O44"/>
    <mergeCell ref="B42:O42"/>
    <mergeCell ref="B53:O53"/>
    <mergeCell ref="B12:O12"/>
    <mergeCell ref="D20:M20"/>
    <mergeCell ref="H14:J14"/>
    <mergeCell ref="F36:I36"/>
    <mergeCell ref="F37:I37"/>
    <mergeCell ref="F38:I38"/>
    <mergeCell ref="F39:I39"/>
    <mergeCell ref="F40:I40"/>
    <mergeCell ref="F23:I23"/>
    <mergeCell ref="F24:I24"/>
    <mergeCell ref="F27:I27"/>
    <mergeCell ref="F28:I28"/>
    <mergeCell ref="F33:I33"/>
    <mergeCell ref="F34:I34"/>
    <mergeCell ref="B2:O2"/>
    <mergeCell ref="B3:O6"/>
    <mergeCell ref="B7:O11"/>
    <mergeCell ref="F35:I35"/>
    <mergeCell ref="F31:I31"/>
    <mergeCell ref="F32:I32"/>
    <mergeCell ref="F25:I25"/>
    <mergeCell ref="F26:I26"/>
    <mergeCell ref="F29:I29"/>
    <mergeCell ref="F30:I30"/>
  </mergeCells>
  <conditionalFormatting sqref="H47:H5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4"/>
  <sheetViews>
    <sheetView showGridLines="0" topLeftCell="A10" zoomScaleNormal="100" workbookViewId="0">
      <selection activeCell="D30" sqref="D30"/>
    </sheetView>
  </sheetViews>
  <sheetFormatPr defaultColWidth="10.90625" defaultRowHeight="14.5" x14ac:dyDescent="0.35"/>
  <cols>
    <col min="2" max="2" width="29.7265625" customWidth="1"/>
    <col min="3" max="3" width="87.26953125" customWidth="1"/>
    <col min="4" max="6" width="11.453125" customWidth="1"/>
  </cols>
  <sheetData>
    <row r="1" spans="1:15" x14ac:dyDescent="0.35">
      <c r="B1" s="40"/>
      <c r="C1" s="40"/>
      <c r="D1" s="40"/>
    </row>
    <row r="2" spans="1:15" ht="15" customHeight="1" x14ac:dyDescent="0.35">
      <c r="B2" s="71" t="s">
        <v>59</v>
      </c>
      <c r="C2" s="71"/>
      <c r="D2" s="71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x14ac:dyDescent="0.35">
      <c r="A3" s="7"/>
      <c r="B3" s="61" t="s">
        <v>60</v>
      </c>
      <c r="C3" s="61"/>
      <c r="D3" s="61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5" thickBot="1" x14ac:dyDescent="0.4">
      <c r="A4" s="7"/>
      <c r="B4" s="7"/>
      <c r="C4" s="7"/>
      <c r="D4" s="7"/>
    </row>
    <row r="5" spans="1:15" ht="15" thickBot="1" x14ac:dyDescent="0.4">
      <c r="A5" s="7"/>
      <c r="B5" s="37" t="s">
        <v>0</v>
      </c>
      <c r="C5" s="42" t="s">
        <v>1</v>
      </c>
      <c r="D5" s="52"/>
    </row>
    <row r="6" spans="1:15" ht="15" thickBot="1" x14ac:dyDescent="0.4">
      <c r="A6" s="7"/>
      <c r="B6" s="38">
        <v>1</v>
      </c>
      <c r="C6" s="41" t="s">
        <v>2</v>
      </c>
      <c r="D6" s="53"/>
    </row>
    <row r="7" spans="1:15" ht="15" thickBot="1" x14ac:dyDescent="0.4">
      <c r="A7" s="7"/>
      <c r="B7" s="38">
        <v>2</v>
      </c>
      <c r="C7" s="41" t="s">
        <v>3</v>
      </c>
      <c r="D7" s="53"/>
    </row>
    <row r="8" spans="1:15" ht="15" thickBot="1" x14ac:dyDescent="0.4">
      <c r="A8" s="7"/>
      <c r="B8" s="38">
        <v>3</v>
      </c>
      <c r="C8" s="41" t="s">
        <v>4</v>
      </c>
      <c r="D8" s="53"/>
    </row>
    <row r="9" spans="1:15" ht="15" thickBot="1" x14ac:dyDescent="0.4">
      <c r="A9" s="7"/>
      <c r="B9" s="38">
        <v>4</v>
      </c>
      <c r="C9" s="41" t="s">
        <v>5</v>
      </c>
      <c r="D9" s="53"/>
    </row>
    <row r="10" spans="1:15" ht="15" thickBot="1" x14ac:dyDescent="0.4">
      <c r="A10" s="7"/>
      <c r="B10" s="38">
        <v>5</v>
      </c>
      <c r="C10" s="41" t="s">
        <v>6</v>
      </c>
      <c r="D10" s="53"/>
    </row>
    <row r="11" spans="1:15" x14ac:dyDescent="0.35">
      <c r="A11" s="7"/>
      <c r="B11" s="7"/>
      <c r="C11" s="7"/>
      <c r="D11" s="7"/>
    </row>
    <row r="12" spans="1:15" x14ac:dyDescent="0.35">
      <c r="A12" s="7"/>
      <c r="B12" s="7"/>
      <c r="C12" s="7"/>
      <c r="D12" s="7"/>
    </row>
    <row r="13" spans="1:15" ht="16" thickBot="1" x14ac:dyDescent="0.4">
      <c r="A13" s="7"/>
      <c r="B13" s="2" t="s">
        <v>18</v>
      </c>
      <c r="C13" s="3" t="s">
        <v>19</v>
      </c>
      <c r="D13" s="6" t="s">
        <v>49</v>
      </c>
    </row>
    <row r="14" spans="1:15" ht="32.25" customHeight="1" thickTop="1" thickBot="1" x14ac:dyDescent="0.4">
      <c r="A14" s="7"/>
      <c r="B14" s="44" t="s">
        <v>20</v>
      </c>
      <c r="C14" s="4" t="s">
        <v>65</v>
      </c>
      <c r="D14" s="35">
        <v>1</v>
      </c>
    </row>
    <row r="15" spans="1:15" ht="20.25" customHeight="1" thickBot="1" x14ac:dyDescent="0.4">
      <c r="A15" s="7"/>
      <c r="B15" s="44" t="s">
        <v>21</v>
      </c>
      <c r="C15" s="4" t="s">
        <v>64</v>
      </c>
      <c r="D15" s="35">
        <v>1</v>
      </c>
    </row>
    <row r="16" spans="1:15" ht="34.5" customHeight="1" thickBot="1" x14ac:dyDescent="0.4">
      <c r="A16" s="7"/>
      <c r="B16" s="44" t="s">
        <v>22</v>
      </c>
      <c r="C16" s="4" t="s">
        <v>66</v>
      </c>
      <c r="D16" s="35">
        <v>1</v>
      </c>
    </row>
    <row r="17" spans="1:4" ht="19.5" customHeight="1" thickBot="1" x14ac:dyDescent="0.4">
      <c r="A17" s="7"/>
      <c r="B17" s="44" t="s">
        <v>23</v>
      </c>
      <c r="C17" s="5" t="s">
        <v>77</v>
      </c>
      <c r="D17" s="35">
        <v>1</v>
      </c>
    </row>
    <row r="18" spans="1:4" ht="28.5" customHeight="1" thickBot="1" x14ac:dyDescent="0.4">
      <c r="A18" s="7"/>
      <c r="B18" s="44" t="s">
        <v>25</v>
      </c>
      <c r="C18" s="4" t="s">
        <v>26</v>
      </c>
      <c r="D18" s="35">
        <v>1</v>
      </c>
    </row>
    <row r="19" spans="1:4" ht="31.5" customHeight="1" thickBot="1" x14ac:dyDescent="0.4">
      <c r="A19" s="7"/>
      <c r="B19" s="44" t="s">
        <v>27</v>
      </c>
      <c r="C19" s="4" t="s">
        <v>78</v>
      </c>
      <c r="D19" s="35">
        <v>1</v>
      </c>
    </row>
    <row r="20" spans="1:4" ht="19.5" customHeight="1" thickBot="1" x14ac:dyDescent="0.4">
      <c r="A20" s="7"/>
      <c r="B20" s="44" t="s">
        <v>28</v>
      </c>
      <c r="C20" s="4" t="s">
        <v>68</v>
      </c>
      <c r="D20" s="35">
        <v>1</v>
      </c>
    </row>
    <row r="21" spans="1:4" ht="29.25" customHeight="1" thickBot="1" x14ac:dyDescent="0.4">
      <c r="A21" s="7"/>
      <c r="B21" s="44" t="s">
        <v>69</v>
      </c>
      <c r="C21" s="4" t="s">
        <v>70</v>
      </c>
      <c r="D21" s="35">
        <v>1</v>
      </c>
    </row>
    <row r="22" spans="1:4" ht="30.75" customHeight="1" thickBot="1" x14ac:dyDescent="0.4">
      <c r="A22" s="7"/>
      <c r="B22" s="44" t="s">
        <v>29</v>
      </c>
      <c r="C22" s="4" t="s">
        <v>30</v>
      </c>
      <c r="D22" s="35">
        <v>1</v>
      </c>
    </row>
    <row r="23" spans="1:4" ht="21" customHeight="1" thickBot="1" x14ac:dyDescent="0.4">
      <c r="A23" s="7"/>
      <c r="B23" s="44" t="s">
        <v>31</v>
      </c>
      <c r="C23" s="4" t="s">
        <v>32</v>
      </c>
      <c r="D23" s="35">
        <v>1</v>
      </c>
    </row>
    <row r="24" spans="1:4" ht="30.75" customHeight="1" thickBot="1" x14ac:dyDescent="0.4">
      <c r="A24" s="7"/>
      <c r="B24" s="44" t="s">
        <v>33</v>
      </c>
      <c r="C24" s="4" t="s">
        <v>71</v>
      </c>
      <c r="D24" s="35">
        <v>1</v>
      </c>
    </row>
    <row r="25" spans="1:4" ht="18" customHeight="1" thickBot="1" x14ac:dyDescent="0.4">
      <c r="A25" s="7"/>
      <c r="B25" s="44" t="s">
        <v>34</v>
      </c>
      <c r="C25" s="4" t="s">
        <v>35</v>
      </c>
      <c r="D25" s="35">
        <v>1</v>
      </c>
    </row>
    <row r="26" spans="1:4" ht="29.25" customHeight="1" thickBot="1" x14ac:dyDescent="0.4">
      <c r="A26" s="7"/>
      <c r="B26" s="44" t="s">
        <v>36</v>
      </c>
      <c r="C26" s="4" t="s">
        <v>73</v>
      </c>
      <c r="D26" s="35">
        <v>1</v>
      </c>
    </row>
    <row r="27" spans="1:4" ht="29.25" customHeight="1" thickBot="1" x14ac:dyDescent="0.4">
      <c r="A27" s="7"/>
      <c r="B27" s="44" t="s">
        <v>37</v>
      </c>
      <c r="C27" s="4" t="s">
        <v>72</v>
      </c>
      <c r="D27" s="35">
        <v>1</v>
      </c>
    </row>
    <row r="28" spans="1:4" ht="42" customHeight="1" thickBot="1" x14ac:dyDescent="0.4">
      <c r="A28" s="7"/>
      <c r="B28" s="44" t="s">
        <v>61</v>
      </c>
      <c r="C28" s="4" t="s">
        <v>74</v>
      </c>
      <c r="D28" s="35">
        <v>1</v>
      </c>
    </row>
    <row r="29" spans="1:4" ht="27.75" customHeight="1" thickBot="1" x14ac:dyDescent="0.4">
      <c r="A29" s="7"/>
      <c r="B29" s="44" t="s">
        <v>38</v>
      </c>
      <c r="C29" s="4" t="s">
        <v>75</v>
      </c>
      <c r="D29" s="35">
        <v>1</v>
      </c>
    </row>
    <row r="30" spans="1:4" ht="51.75" customHeight="1" thickBot="1" x14ac:dyDescent="0.4">
      <c r="A30" s="7"/>
      <c r="B30" s="44" t="s">
        <v>39</v>
      </c>
      <c r="C30" s="4" t="s">
        <v>76</v>
      </c>
      <c r="D30" s="35">
        <v>1</v>
      </c>
    </row>
    <row r="31" spans="1:4" x14ac:dyDescent="0.35">
      <c r="A31" s="7"/>
      <c r="B31" s="7"/>
      <c r="C31" s="7"/>
    </row>
    <row r="32" spans="1:4" x14ac:dyDescent="0.35">
      <c r="A32" s="7"/>
      <c r="B32" s="7"/>
      <c r="C32" s="7"/>
    </row>
    <row r="33" spans="1:3" x14ac:dyDescent="0.35">
      <c r="A33" s="7"/>
      <c r="B33" s="7"/>
      <c r="C33" s="7"/>
    </row>
    <row r="34" spans="1:3" x14ac:dyDescent="0.35">
      <c r="A34" s="7"/>
      <c r="B34" s="7"/>
      <c r="C34" s="7"/>
    </row>
  </sheetData>
  <sheetProtection algorithmName="SHA-512" hashValue="woCLso+bYv/UZ4XP4XpFqxiQxvRRlIAk4KZgXS+WV9RuAUYAq8igBuyGSB2WbaFELMGEN5N16bwaLNter9AAfw==" saltValue="0WxPjQtKTcqemZXmoDcMog==" spinCount="100000" sheet="1" selectLockedCells="1"/>
  <mergeCells count="2">
    <mergeCell ref="B2:D2"/>
    <mergeCell ref="B3:D3"/>
  </mergeCells>
  <conditionalFormatting sqref="D14:D30">
    <cfRule type="colorScale" priority="2">
      <colorScale>
        <cfvo type="min"/>
        <cfvo type="max"/>
        <color rgb="FFFCFCFF"/>
        <color rgb="FF63BE7B"/>
      </colorScale>
    </cfRule>
  </conditionalFormatting>
  <conditionalFormatting sqref="B6:B10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'1. Instruccions de funcionament'!$H$47:$H$51</xm:f>
          </x14:formula1>
          <xm:sqref>D14:D30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</sheetPr>
  <dimension ref="A1:R19"/>
  <sheetViews>
    <sheetView showGridLines="0" workbookViewId="0">
      <selection activeCell="B16" sqref="B16:F16"/>
    </sheetView>
  </sheetViews>
  <sheetFormatPr defaultColWidth="10.90625" defaultRowHeight="14.5" x14ac:dyDescent="0.35"/>
  <cols>
    <col min="2" max="2" width="29.26953125" customWidth="1"/>
    <col min="3" max="3" width="28" customWidth="1"/>
    <col min="4" max="4" width="31.54296875" customWidth="1"/>
    <col min="5" max="5" width="32" customWidth="1"/>
    <col min="6" max="6" width="33.7265625" customWidth="1"/>
    <col min="9" max="9" width="28.81640625" customWidth="1"/>
  </cols>
  <sheetData>
    <row r="1" spans="1:18" x14ac:dyDescent="0.35">
      <c r="A1" s="7"/>
      <c r="B1" s="7"/>
      <c r="C1" s="7"/>
      <c r="D1" s="7"/>
      <c r="E1" s="7"/>
      <c r="F1" s="7"/>
    </row>
    <row r="2" spans="1:18" ht="30" customHeight="1" x14ac:dyDescent="0.55000000000000004">
      <c r="A2" s="7"/>
      <c r="B2" s="72" t="s">
        <v>79</v>
      </c>
      <c r="C2" s="72"/>
      <c r="D2" s="72"/>
      <c r="E2" s="72"/>
      <c r="F2" s="7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5" customHeight="1" thickBot="1" x14ac:dyDescent="0.4">
      <c r="A3" s="7"/>
      <c r="B3" s="73" t="s">
        <v>80</v>
      </c>
      <c r="C3" s="73"/>
      <c r="D3" s="73"/>
      <c r="E3" s="73"/>
      <c r="F3" s="7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3.75" customHeight="1" thickBot="1" x14ac:dyDescent="0.4">
      <c r="A4" s="7"/>
      <c r="B4" s="74" t="str">
        <f>INDEX(C8:F8,MATCH(MAX(C9:F9),C9:F9,0))</f>
        <v>Híbrida UI Nativa  </v>
      </c>
      <c r="C4" s="75"/>
      <c r="D4" s="75"/>
      <c r="E4" s="75"/>
      <c r="F4" s="7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35">
      <c r="A5" s="7"/>
      <c r="B5" s="8"/>
      <c r="C5" s="8"/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thickBot="1" x14ac:dyDescent="0.4">
      <c r="A6" s="7"/>
      <c r="B6" s="8"/>
      <c r="C6" s="8"/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4" thickBot="1" x14ac:dyDescent="0.4">
      <c r="A7" s="7"/>
      <c r="B7" s="9" t="s">
        <v>51</v>
      </c>
      <c r="C7" s="77" t="s">
        <v>81</v>
      </c>
      <c r="D7" s="78"/>
      <c r="E7" s="78"/>
      <c r="F7" s="79"/>
    </row>
    <row r="8" spans="1:18" ht="24" thickBot="1" x14ac:dyDescent="0.4">
      <c r="A8" s="7"/>
      <c r="B8" s="10"/>
      <c r="C8" s="11" t="s">
        <v>52</v>
      </c>
      <c r="D8" s="12" t="s">
        <v>53</v>
      </c>
      <c r="E8" s="12" t="s">
        <v>54</v>
      </c>
      <c r="F8" s="11" t="s">
        <v>55</v>
      </c>
    </row>
    <row r="9" spans="1:18" ht="45.75" customHeight="1" thickBot="1" x14ac:dyDescent="0.4">
      <c r="A9" s="7"/>
      <c r="B9" s="13" t="s">
        <v>82</v>
      </c>
      <c r="C9" s="14">
        <f>2*'2. Priorització de criteris'!D14 + 2*'2. Priorització de criteris'!D15 + 2*'2. Priorització de criteris'!D16 + 5*'2. Priorització de criteris'!D17 + 5*'2. Priorització de criteris'!D18 + 5*'2. Priorització de criteris'!D19 + 5*'2. Priorització de criteris'!D20 + 5*'2. Priorització de criteris'!D21 + 5*'2. Priorització de criteris'!D22 + 5*'2. Priorització de criteris'!D23 + 2*'2. Priorització de criteris'!D24 + 3*'2. Priorització de criteris'!D25 + 1*'2. Priorització de criteris'!D26 + 5*'2. Priorització de criteris'!D27 + 2*'2. Priorització de criteris'!D28 + 1*'2. Priorització de criteris'!D29 + 1*'2. Priorització de criteris'!D30</f>
        <v>56</v>
      </c>
      <c r="D9" s="14">
        <f>4*'2. Priorització de criteris'!D14 + 3*'2. Priorització de criteris'!D15 + 4*'2. Priorització de criteris'!D16 + 5*'2. Priorització de criteris'!D17 + 5*'2. Priorització de criteris'!D18 + 4*'2. Priorització de criteris'!D19 + 5*'2. Priorització de criteris'!D20 + 5*'2. Priorització de criteris'!D21 + 4*'2. Priorització de criteris'!D22 + 4*'2. Priorització de criteris'!D23 + 3*'2. Priorització de criteris'!D24 + 2*'2. Priorització de criteris'!D25 + 3*'2. Priorització de criteris'!D26 + 4*'2. Priorització de criteris'!D27 + 3*'2. Priorització de criteris'!D28 + 2*'2. Priorització de criteris'!D29 + 4*'2. Priorització de criteris'!D30</f>
        <v>64</v>
      </c>
      <c r="E9" s="14">
        <f>4*'2. Priorització de criteris'!D14 + 4*'2. Priorització de criteris'!D15 + 4*'2. Priorització de criteris'!D16 + 5*'2. Priorització de criteris'!D17 + 4*'2. Priorització de criteris'!D18 + 2*'2. Priorització de criteris'!D19 + 3*'2. Priorització de criteris'!D20 + 2*'2. Priorització de criteris'!D21 + 3*'2. Priorització de criteris'!D22 + 3*'2. Priorització de criteris'!D23 + 4*'2. Priorització de criteris'!D24 + 4*'2. Priorització de criteris'!D25 + 5*'2. Priorització de criteris'!D26 + 2*'2. Priorització de criteris'!D27 + 5*'2. Priorització de criteris'!D28 + 4*'2. Priorització de criteris'!D29 + 5*'2. Priorització de criteris'!D30</f>
        <v>63</v>
      </c>
      <c r="F9" s="15">
        <f>5*'2. Priorització de criteris'!D14 + 5*'2. Priorització de criteris'!D15 + 5*'2. Priorització de criteris'!D16 + 1*'2. Priorització de criteris'!D17 + 3*'2. Priorització de criteris'!D18 + 1*'2. Priorització de criteris'!D19 + 1*'2. Priorització de criteris'!D20 + 2*'2. Priorització de criteris'!D21 + 2*'2. Priorització de criteris'!D22 + 2*'2. Priorització de criteris'!D23 + 5*'2. Priorització de criteris'!D24 + 5*'2. Priorització de criteris'!D25 + 5*'2. Priorització de criteris'!D26 + 1*'2. Priorització de criteris'!D27 + 5*'2. Priorització de criteris'!D28 + 5*'2. Priorització de criteris'!D29 + 4*'2. Priorització de criteris'!D30</f>
        <v>57</v>
      </c>
    </row>
    <row r="10" spans="1:18" ht="19.5" customHeight="1" x14ac:dyDescent="0.35">
      <c r="A10" s="7"/>
      <c r="B10" s="7"/>
      <c r="C10" s="7"/>
      <c r="D10" s="7"/>
      <c r="E10" s="7"/>
      <c r="F10" s="7"/>
    </row>
    <row r="11" spans="1:18" ht="19.5" customHeight="1" x14ac:dyDescent="0.35">
      <c r="A11" s="7"/>
      <c r="B11" s="7"/>
      <c r="C11" s="7"/>
      <c r="D11" s="7"/>
      <c r="E11" s="7"/>
      <c r="F11" s="7"/>
    </row>
    <row r="12" spans="1:18" ht="32.25" customHeight="1" x14ac:dyDescent="0.35">
      <c r="A12" s="7"/>
      <c r="B12" s="81" t="s">
        <v>91</v>
      </c>
      <c r="C12" s="81"/>
      <c r="D12" s="81"/>
      <c r="E12" s="81"/>
      <c r="F12" s="81"/>
    </row>
    <row r="13" spans="1:18" ht="15" customHeight="1" x14ac:dyDescent="0.35">
      <c r="A13" s="7"/>
      <c r="B13" s="80" t="s">
        <v>90</v>
      </c>
      <c r="C13" s="80"/>
      <c r="D13" s="80"/>
      <c r="E13" s="80"/>
      <c r="F13" s="80"/>
    </row>
    <row r="14" spans="1:18" ht="15" customHeight="1" x14ac:dyDescent="0.35">
      <c r="A14" s="7"/>
      <c r="B14" s="55"/>
      <c r="C14" s="55"/>
      <c r="D14" s="55"/>
      <c r="E14" s="55"/>
      <c r="F14" s="55"/>
    </row>
    <row r="15" spans="1:18" ht="32.25" customHeight="1" x14ac:dyDescent="0.35">
      <c r="A15" s="7"/>
      <c r="B15" s="82" t="s">
        <v>92</v>
      </c>
      <c r="C15" s="83"/>
      <c r="D15" s="83"/>
      <c r="E15" s="83"/>
      <c r="F15" s="83"/>
    </row>
    <row r="16" spans="1:18" ht="27.75" customHeight="1" x14ac:dyDescent="0.55000000000000004">
      <c r="B16" s="72" t="s">
        <v>58</v>
      </c>
      <c r="C16" s="72"/>
      <c r="D16" s="72"/>
      <c r="E16" s="72"/>
      <c r="F16" s="72"/>
    </row>
    <row r="19" spans="4:4" x14ac:dyDescent="0.35">
      <c r="D19" s="54"/>
    </row>
  </sheetData>
  <sheetProtection algorithmName="SHA-512" hashValue="jx30j7ntFh250glfpPDY+RpUwb2hrRliJhS6fF1pB/kR03EeXGXoaRuXejuLqFVnz3qrOZYlbaGa31FQ++qLdg==" saltValue="dCrrrb3mEZckSYANBjfqwA==" spinCount="100000" sheet="1" selectLockedCells="1"/>
  <mergeCells count="8">
    <mergeCell ref="B2:F2"/>
    <mergeCell ref="B3:F3"/>
    <mergeCell ref="B4:F4"/>
    <mergeCell ref="B16:F16"/>
    <mergeCell ref="C7:F7"/>
    <mergeCell ref="B13:F13"/>
    <mergeCell ref="B12:F12"/>
    <mergeCell ref="B15:F15"/>
  </mergeCells>
  <conditionalFormatting sqref="C9:F9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13:F13" r:id="rId1" display="GUIA DE DESENVOLUPAMENT D'APLICACIONS MÒBILS EN L'ÀMBIT DE LA SALUT I L'ATENCIÓ A LA PERSONA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475c11-4167-4a03-b6f8-e5840bc49d78">Y554Z4AJHUSQ-111735273-100294</_dlc_DocId>
    <_dlc_DocIdUrl xmlns="16475c11-4167-4a03-b6f8-e5840bc49d78">
      <Url>https://gencat.sharepoint.com/sites/326001/_layouts/15/DocIdRedir.aspx?ID=Y554Z4AJHUSQ-111735273-100294</Url>
      <Description>Y554Z4AJHUSQ-111735273-100294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F94902C4907489DD05CE285ACA852" ma:contentTypeVersion="526" ma:contentTypeDescription="Crea un document nou" ma:contentTypeScope="" ma:versionID="eb82f75629a66435f418e6999d7c5484">
  <xsd:schema xmlns:xsd="http://www.w3.org/2001/XMLSchema" xmlns:xs="http://www.w3.org/2001/XMLSchema" xmlns:p="http://schemas.microsoft.com/office/2006/metadata/properties" xmlns:ns2="16475c11-4167-4a03-b6f8-e5840bc49d78" xmlns:ns3="3668d6a2-66f1-4dcb-8c9d-fd3097399278" targetNamespace="http://schemas.microsoft.com/office/2006/metadata/properties" ma:root="true" ma:fieldsID="8d89df5a395218f027c9d65dbfb7397f" ns2:_="" ns3:_="">
    <xsd:import namespace="16475c11-4167-4a03-b6f8-e5840bc49d78"/>
    <xsd:import namespace="3668d6a2-66f1-4dcb-8c9d-fd309739927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75c11-4167-4a03-b6f8-e5840bc49d7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8d6a2-66f1-4dcb-8c9d-fd30973992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0C75B-F026-4968-BA4F-2F929A9CBC7E}">
  <ds:schemaRefs>
    <ds:schemaRef ds:uri="http://schemas.microsoft.com/office/2006/documentManagement/types"/>
    <ds:schemaRef ds:uri="http://www.w3.org/XML/1998/namespace"/>
    <ds:schemaRef ds:uri="16475c11-4167-4a03-b6f8-e5840bc49d78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668d6a2-66f1-4dcb-8c9d-fd3097399278"/>
  </ds:schemaRefs>
</ds:datastoreItem>
</file>

<file path=customXml/itemProps2.xml><?xml version="1.0" encoding="utf-8"?>
<ds:datastoreItem xmlns:ds="http://schemas.openxmlformats.org/officeDocument/2006/customXml" ds:itemID="{D3C69132-C7CF-4003-A40A-4508D9CC23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794F7A-A82B-41BC-87CB-EF8D248727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A40F699-9EA3-40D0-AE08-3609D2404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475c11-4167-4a03-b6f8-e5840bc49d78"/>
    <ds:schemaRef ds:uri="3668d6a2-66f1-4dcb-8c9d-fd3097399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1. Instruccions de funcionament</vt:lpstr>
      <vt:lpstr>2. Priorització de criteris</vt:lpstr>
      <vt:lpstr>3. Resultat</vt:lpstr>
      <vt:lpstr>'1. Instruccions de funcionament'!_ftnref1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Pratdepadua i Bufill, Carme</cp:lastModifiedBy>
  <dcterms:created xsi:type="dcterms:W3CDTF">2021-07-02T11:12:54Z</dcterms:created>
  <dcterms:modified xsi:type="dcterms:W3CDTF">2021-09-14T05:43:32Z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0x010100477F94902C4907489DD05CE285ACA852</vt:lpwstr>
  </property>
  <property fmtid="{D5CDD505-2E9C-101B-9397-08002B2CF9AE}" pid="3" name="_dlc_DocIdItemGuid">
    <vt:lpwstr>783ea95e-b412-4040-83c0-98d0079105f2</vt:lpwstr>
  </property>
</Properties>
</file>